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1B11AC5B-0B81-4DE7-8873-02B2CFFE46E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FFONDOS!$B$2:$G$48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<sst xmlns="http://schemas.openxmlformats.org/spreadsheetml/2006/main" count="54" uniqueCount="45">
  <si>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</si>
  <si>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</si>
  <si>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</si>
  <si>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</si>
  <si>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</si>
  <si>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</si>
  <si>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</si>
  <si>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</si>
  <si>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</si>
  <si>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</si>
  <si>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</si>
  <si>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</si>
  <si>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</si>
  <si>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</si>
  <si>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</si>
  <si>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</si>
  <si>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</si>
  <si>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</si>
  <si>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</si>
  <si>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</si>
  <si>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</si>
  <si>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</si>
  <si>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</si>
  <si>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</si>
  <si>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</si>
  <si>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</si>
  <si>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</si>
  <si>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</si>
  <si>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</si>
  <si>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</si>
  <si>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</si>
  <si>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</si>
  <si>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</si>
  <si>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</si>
  <si>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</si>
  <si>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</si>
  <si>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</si>
  <si>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</si>
  <si>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SAUCILLO</t>
  </si>
  <si>
    <t>Bajo protesta de decir verdad declaramos que los Estados Financieros y sus notas, son razonablemente correctos y son responsabilidad del emisor.</t>
  </si>
  <si>
    <t>DIRECTOR EJECUTIVO</t>
  </si>
  <si>
    <t>DIRECTOR FINANCIERO</t>
  </si>
  <si>
    <t>Del 1 de Enero al 31 de Diciembre deL 2024</t>
  </si>
  <si>
    <t>ING. OSCAR MÁRQUEZ GUARIOLA</t>
  </si>
  <si>
    <t>C. JESUS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</si>
</sst>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2" fillId="3" borderId="13" xfId="1" applyFont="1" applyFill="1" applyBorder="1" applyAlignment="1" applyProtection="1">
      <alignment vertical="center"/>
      <protection locked="0"/>
    </xf>
    <xf numFmtId="0" fontId="2" fillId="3" borderId="14" xfId="1" applyFont="1" applyFill="1" applyBorder="1" applyAlignment="1" applyProtection="1">
      <alignment vertical="center"/>
      <protection locked="0"/>
    </xf>
    <xf numFmtId="3" fontId="2" fillId="3" borderId="13" xfId="1" applyNumberFormat="1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3" fontId="2" fillId="3" borderId="14" xfId="1" applyNumberFormat="1" applyFont="1" applyFill="1" applyBorder="1" applyAlignment="1" applyProtection="1">
      <alignment vertical="center"/>
      <protection locked="0"/>
    </xf>
    <xf numFmtId="3" fontId="2" fillId="3" borderId="15" xfId="1" applyNumberFormat="1" applyFont="1" applyFill="1" applyBorder="1" applyAlignment="1" applyProtection="1">
      <alignment vertical="center"/>
      <protection locked="0"/>
    </xf>
    <xf numFmtId="3" fontId="2" fillId="3" borderId="16" xfId="1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top"/>
      <protection locked="0"/>
    </xf>
    <xf numFmtId="0" fontId="9" fillId="3" borderId="0" xfId="0" applyFont="1" applyFill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48" sqref="D4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55" t="s">
        <v>38</v>
      </c>
      <c r="C2" s="56"/>
      <c r="D2" s="56"/>
      <c r="E2" s="56"/>
      <c r="F2" s="56"/>
      <c r="G2" s="57"/>
    </row>
    <row r="3" spans="2:7" x14ac:dyDescent="0.2">
      <c r="B3" s="58" t="s">
        <v>10</v>
      </c>
      <c r="C3" s="59"/>
      <c r="D3" s="59"/>
      <c r="E3" s="59"/>
      <c r="F3" s="59"/>
      <c r="G3" s="60"/>
    </row>
    <row r="4" spans="2:7" ht="12.75" thickBot="1" x14ac:dyDescent="0.25">
      <c r="B4" s="61" t="s">
        <v>42</v>
      </c>
      <c r="C4" s="62"/>
      <c r="D4" s="62"/>
      <c r="E4" s="62"/>
      <c r="F4" s="62"/>
      <c r="G4" s="63"/>
    </row>
    <row r="5" spans="2:7" ht="42" customHeight="1" thickBot="1" x14ac:dyDescent="0.25">
      <c r="B5" s="5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54"/>
      <c r="C6" s="6" t="s">
        <v>5</v>
      </c>
      <c r="D6" s="23" t="s">
        <v>6</v>
      </c>
      <c r="E6" s="3" t="s">
        <v>7</v>
      </c>
      <c r="F6" s="29" t="s">
        <v>8</v>
      </c>
      <c r="G6" s="3" t="s">
        <v>9</v>
      </c>
    </row>
    <row r="7" spans="2:7" x14ac:dyDescent="0.2">
      <c r="B7" s="11"/>
      <c r="C7" s="17"/>
      <c r="D7" s="5"/>
      <c r="E7" s="24"/>
      <c r="F7" s="5"/>
      <c r="G7" s="24"/>
    </row>
    <row r="8" spans="2:7" x14ac:dyDescent="0.2">
      <c r="B8" s="12" t="s">
        <v>31</v>
      </c>
      <c r="C8" s="18"/>
      <c r="D8" s="25"/>
      <c r="E8" s="20"/>
      <c r="F8" s="25"/>
      <c r="G8" s="20"/>
    </row>
    <row r="9" spans="2:7" ht="12" customHeight="1" x14ac:dyDescent="0.2">
      <c r="B9" s="13" t="s">
        <v>21</v>
      </c>
      <c r="C9" s="39">
        <v>0</v>
      </c>
      <c r="D9" s="26">
        <v>0</v>
      </c>
      <c r="E9" s="20">
        <f t="shared" ref="E9:E18" si="0">C9+D9</f>
        <v>0</v>
      </c>
      <c r="F9" s="40">
        <v>0</v>
      </c>
      <c r="G9" s="42">
        <v>0</v>
      </c>
    </row>
    <row r="10" spans="2:7" x14ac:dyDescent="0.2">
      <c r="B10" s="13" t="s">
        <v>22</v>
      </c>
      <c r="C10" s="40">
        <v>0</v>
      </c>
      <c r="D10" s="26">
        <v>0</v>
      </c>
      <c r="E10" s="20">
        <f t="shared" si="0"/>
        <v>0</v>
      </c>
      <c r="F10" s="43">
        <v>0</v>
      </c>
      <c r="G10" s="43">
        <v>0</v>
      </c>
    </row>
    <row r="11" spans="2:7" x14ac:dyDescent="0.2">
      <c r="B11" s="13" t="s">
        <v>23</v>
      </c>
      <c r="C11" s="41">
        <v>0</v>
      </c>
      <c r="D11" s="26">
        <v>0</v>
      </c>
      <c r="E11" s="20">
        <f t="shared" si="0"/>
        <v>0</v>
      </c>
      <c r="F11" s="43">
        <v>0</v>
      </c>
      <c r="G11" s="43">
        <v>0</v>
      </c>
    </row>
    <row r="12" spans="2:7" x14ac:dyDescent="0.2">
      <c r="B12" s="13" t="s">
        <v>24</v>
      </c>
      <c r="C12" s="41">
        <v>15785053</v>
      </c>
      <c r="D12" s="26">
        <v>0</v>
      </c>
      <c r="E12" s="20">
        <f t="shared" si="0"/>
        <v>15785053</v>
      </c>
      <c r="F12" s="43">
        <v>15069983.67</v>
      </c>
      <c r="G12" s="43">
        <v>15069983.67</v>
      </c>
    </row>
    <row r="13" spans="2:7" x14ac:dyDescent="0.2">
      <c r="B13" s="13" t="s">
        <v>25</v>
      </c>
      <c r="C13" s="41">
        <v>0</v>
      </c>
      <c r="D13" s="26">
        <v>0</v>
      </c>
      <c r="E13" s="20">
        <f t="shared" si="0"/>
        <v>0</v>
      </c>
      <c r="F13" s="43">
        <v>0</v>
      </c>
      <c r="G13" s="43">
        <v>0</v>
      </c>
    </row>
    <row r="14" spans="2:7" x14ac:dyDescent="0.2">
      <c r="B14" s="13" t="s">
        <v>26</v>
      </c>
      <c r="C14" s="41">
        <v>1624</v>
      </c>
      <c r="D14" s="26">
        <v>0</v>
      </c>
      <c r="E14" s="20">
        <f t="shared" si="0"/>
        <v>1624</v>
      </c>
      <c r="F14" s="43">
        <v>16328.46</v>
      </c>
      <c r="G14" s="43">
        <v>16328.46</v>
      </c>
    </row>
    <row r="15" spans="2:7" ht="24" customHeight="1" x14ac:dyDescent="0.2">
      <c r="B15" s="14" t="s">
        <v>27</v>
      </c>
      <c r="C15" s="41">
        <v>2105812</v>
      </c>
      <c r="D15" s="26">
        <v>0</v>
      </c>
      <c r="E15" s="20">
        <f t="shared" si="0"/>
        <v>2105812</v>
      </c>
      <c r="F15" s="43">
        <v>2147715.16</v>
      </c>
      <c r="G15" s="43">
        <v>2147715.16</v>
      </c>
    </row>
    <row r="16" spans="2:7" ht="36" customHeight="1" x14ac:dyDescent="0.2">
      <c r="B16" s="14" t="s">
        <v>28</v>
      </c>
      <c r="C16" s="41">
        <v>1247845</v>
      </c>
      <c r="D16" s="26">
        <v>0</v>
      </c>
      <c r="E16" s="20">
        <f t="shared" si="0"/>
        <v>1247845</v>
      </c>
      <c r="F16" s="43">
        <v>2899698.94</v>
      </c>
      <c r="G16" s="43">
        <v>2899698.94</v>
      </c>
    </row>
    <row r="17" spans="2:7" ht="24" customHeight="1" x14ac:dyDescent="0.2">
      <c r="B17" s="14" t="s">
        <v>29</v>
      </c>
      <c r="C17" s="41">
        <v>0</v>
      </c>
      <c r="D17" s="26">
        <v>0</v>
      </c>
      <c r="E17" s="20">
        <f t="shared" si="0"/>
        <v>0</v>
      </c>
      <c r="F17" s="43">
        <v>0</v>
      </c>
      <c r="G17" s="43">
        <v>0</v>
      </c>
    </row>
    <row r="18" spans="2:7" ht="24" customHeight="1" x14ac:dyDescent="0.2">
      <c r="B18" s="13" t="s">
        <v>30</v>
      </c>
      <c r="C18" s="41">
        <v>0</v>
      </c>
      <c r="D18" s="26">
        <v>0</v>
      </c>
      <c r="E18" s="20">
        <f t="shared" si="0"/>
        <v>0</v>
      </c>
      <c r="F18" s="43">
        <v>0</v>
      </c>
      <c r="G18" s="43">
        <v>0</v>
      </c>
    </row>
    <row r="19" spans="2:7" x14ac:dyDescent="0.2">
      <c r="B19" s="15"/>
      <c r="C19" s="20"/>
      <c r="D19" s="25"/>
      <c r="E19" s="20"/>
      <c r="F19" s="25"/>
      <c r="G19" s="20"/>
    </row>
    <row r="20" spans="2:7" x14ac:dyDescent="0.2">
      <c r="B20" s="16" t="s">
        <v>33</v>
      </c>
      <c r="C20" s="21">
        <f>SUM(C9:C18)</f>
        <v>19140334</v>
      </c>
      <c r="D20" s="27">
        <f>SUM(D9:D18)</f>
        <v>0</v>
      </c>
      <c r="E20" s="21">
        <f>C20+D20</f>
        <v>19140334</v>
      </c>
      <c r="F20" s="27">
        <f>SUM(F9:F18)</f>
        <v>20133726.23</v>
      </c>
      <c r="G20" s="21">
        <f>SUM(G9:G18)</f>
        <v>20133726.23</v>
      </c>
    </row>
    <row r="21" spans="2:7" ht="12.75" thickBot="1" x14ac:dyDescent="0.25">
      <c r="B21" s="16"/>
      <c r="C21" s="22"/>
      <c r="D21" s="27"/>
      <c r="E21" s="21"/>
      <c r="F21" s="27"/>
      <c r="G21" s="22"/>
    </row>
    <row r="22" spans="2:7" ht="39" customHeight="1" thickBot="1" x14ac:dyDescent="0.25">
      <c r="B22" s="53" t="s">
        <v>20</v>
      </c>
      <c r="C22" s="3" t="s">
        <v>36</v>
      </c>
      <c r="D22" s="28" t="s">
        <v>1</v>
      </c>
      <c r="E22" s="3" t="s">
        <v>2</v>
      </c>
      <c r="F22" s="3" t="s">
        <v>3</v>
      </c>
      <c r="G22" s="30" t="s">
        <v>35</v>
      </c>
    </row>
    <row r="23" spans="2:7" ht="12.75" thickBot="1" x14ac:dyDescent="0.25">
      <c r="B23" s="54"/>
      <c r="C23" s="6" t="s">
        <v>5</v>
      </c>
      <c r="D23" s="3" t="s">
        <v>6</v>
      </c>
      <c r="E23" s="3" t="s">
        <v>7</v>
      </c>
      <c r="F23" s="3" t="s">
        <v>8</v>
      </c>
      <c r="G23" s="30" t="s">
        <v>9</v>
      </c>
    </row>
    <row r="24" spans="2:7" s="2" customFormat="1" x14ac:dyDescent="0.2">
      <c r="B24" s="31"/>
      <c r="C24" s="35"/>
      <c r="D24" s="20"/>
      <c r="E24" s="20"/>
      <c r="F24" s="20"/>
      <c r="G24" s="36"/>
    </row>
    <row r="25" spans="2:7" ht="12" customHeight="1" x14ac:dyDescent="0.2">
      <c r="B25" s="32" t="s">
        <v>32</v>
      </c>
      <c r="C25" s="20"/>
      <c r="D25" s="20"/>
      <c r="E25" s="20"/>
      <c r="F25" s="20"/>
      <c r="G25" s="36"/>
    </row>
    <row r="26" spans="2:7" ht="12" customHeight="1" x14ac:dyDescent="0.2">
      <c r="B26" s="31" t="s">
        <v>11</v>
      </c>
      <c r="C26" s="41">
        <v>8053715.3300000001</v>
      </c>
      <c r="D26" s="19">
        <v>0</v>
      </c>
      <c r="E26" s="20">
        <f t="shared" ref="E26:E34" si="1">C26+D26</f>
        <v>8053715.3300000001</v>
      </c>
      <c r="F26" s="43">
        <v>8810525.75</v>
      </c>
      <c r="G26" s="43">
        <v>8541423.1400000006</v>
      </c>
    </row>
    <row r="27" spans="2:7" ht="12" customHeight="1" x14ac:dyDescent="0.2">
      <c r="B27" s="31" t="s">
        <v>12</v>
      </c>
      <c r="C27" s="41">
        <v>3941901.12</v>
      </c>
      <c r="D27" s="19">
        <v>0</v>
      </c>
      <c r="E27" s="20">
        <f t="shared" si="1"/>
        <v>3941901.12</v>
      </c>
      <c r="F27" s="43">
        <v>4428659.5199999996</v>
      </c>
      <c r="G27" s="43">
        <v>4428659.5199999996</v>
      </c>
    </row>
    <row r="28" spans="2:7" x14ac:dyDescent="0.2">
      <c r="B28" s="31" t="s">
        <v>13</v>
      </c>
      <c r="C28" s="39">
        <v>5411308.2400000002</v>
      </c>
      <c r="D28" s="19">
        <v>0</v>
      </c>
      <c r="E28" s="20">
        <f t="shared" si="1"/>
        <v>5411308.2400000002</v>
      </c>
      <c r="F28" s="43">
        <v>5010734.1100000003</v>
      </c>
      <c r="G28" s="43">
        <v>5010734.1100000003</v>
      </c>
    </row>
    <row r="29" spans="2:7" x14ac:dyDescent="0.2">
      <c r="B29" s="31" t="s">
        <v>14</v>
      </c>
      <c r="C29" s="41">
        <v>1334694.8</v>
      </c>
      <c r="D29" s="19">
        <v>0</v>
      </c>
      <c r="E29" s="20">
        <f t="shared" si="1"/>
        <v>1334694.8</v>
      </c>
      <c r="F29" s="43">
        <v>1189654.19</v>
      </c>
      <c r="G29" s="43">
        <v>1189654.19</v>
      </c>
    </row>
    <row r="30" spans="2:7" x14ac:dyDescent="0.2">
      <c r="B30" s="31" t="s">
        <v>15</v>
      </c>
      <c r="C30" s="41">
        <v>740000</v>
      </c>
      <c r="D30" s="19">
        <v>0</v>
      </c>
      <c r="E30" s="20">
        <f t="shared" si="1"/>
        <v>740000</v>
      </c>
      <c r="F30" s="43">
        <v>861210.66</v>
      </c>
      <c r="G30" s="43">
        <v>861210.66</v>
      </c>
    </row>
    <row r="31" spans="2:7" x14ac:dyDescent="0.2">
      <c r="B31" s="31" t="s">
        <v>16</v>
      </c>
      <c r="C31" s="41">
        <v>437742.67</v>
      </c>
      <c r="D31" s="19">
        <v>0</v>
      </c>
      <c r="E31" s="20">
        <f t="shared" si="1"/>
        <v>437742.67</v>
      </c>
      <c r="F31" s="43">
        <v>912520.25</v>
      </c>
      <c r="G31" s="43">
        <v>912520.25</v>
      </c>
    </row>
    <row r="32" spans="2:7" x14ac:dyDescent="0.2">
      <c r="B32" s="31" t="s">
        <v>17</v>
      </c>
      <c r="C32" s="41">
        <v>0</v>
      </c>
      <c r="D32" s="19">
        <v>0</v>
      </c>
      <c r="E32" s="20">
        <f t="shared" si="1"/>
        <v>0</v>
      </c>
      <c r="F32" s="43">
        <v>0</v>
      </c>
      <c r="G32" s="43">
        <v>0</v>
      </c>
    </row>
    <row r="33" spans="2:7" x14ac:dyDescent="0.2">
      <c r="B33" s="31" t="s">
        <v>18</v>
      </c>
      <c r="C33" s="41">
        <v>0</v>
      </c>
      <c r="D33" s="19">
        <v>0</v>
      </c>
      <c r="E33" s="20">
        <f t="shared" si="1"/>
        <v>0</v>
      </c>
      <c r="F33" s="43">
        <v>0</v>
      </c>
      <c r="G33" s="43">
        <v>0</v>
      </c>
    </row>
    <row r="34" spans="2:7" x14ac:dyDescent="0.2">
      <c r="B34" s="31" t="s">
        <v>19</v>
      </c>
      <c r="C34" s="44">
        <v>0</v>
      </c>
      <c r="D34" s="19">
        <v>0</v>
      </c>
      <c r="E34" s="20">
        <f t="shared" si="1"/>
        <v>0</v>
      </c>
      <c r="F34" s="45">
        <v>0</v>
      </c>
      <c r="G34" s="45">
        <v>0</v>
      </c>
    </row>
    <row r="35" spans="2:7" x14ac:dyDescent="0.2">
      <c r="B35" s="31"/>
      <c r="C35" s="20"/>
      <c r="D35" s="20"/>
      <c r="E35" s="20"/>
      <c r="F35" s="20"/>
      <c r="G35" s="36"/>
    </row>
    <row r="36" spans="2:7" x14ac:dyDescent="0.2">
      <c r="B36" s="33" t="s">
        <v>34</v>
      </c>
      <c r="C36" s="21">
        <f>SUM(C26:C34)</f>
        <v>19919362.16</v>
      </c>
      <c r="D36" s="21">
        <f>SUM(D26:D34)</f>
        <v>0</v>
      </c>
      <c r="E36" s="21">
        <f>SUM(E26:E34)</f>
        <v>19919362.16</v>
      </c>
      <c r="F36" s="21">
        <f>SUM(F26:F34)</f>
        <v>21213304.48</v>
      </c>
      <c r="G36" s="37">
        <f>SUM(G26:G34)</f>
        <v>20944201.870000001</v>
      </c>
    </row>
    <row r="37" spans="2:7" s="2" customFormat="1" ht="12.75" thickBot="1" x14ac:dyDescent="0.25">
      <c r="B37" s="34"/>
      <c r="C37" s="20"/>
      <c r="D37" s="20"/>
      <c r="E37" s="20"/>
      <c r="F37" s="20"/>
      <c r="G37" s="38"/>
    </row>
    <row r="38" spans="2:7" ht="12.75" thickBot="1" x14ac:dyDescent="0.25">
      <c r="B38" s="7" t="s">
        <v>37</v>
      </c>
      <c r="C38" s="8">
        <f>C20-C36</f>
        <v>-779028.16000000015</v>
      </c>
      <c r="D38" s="8">
        <f>D20-D36</f>
        <v>0</v>
      </c>
      <c r="E38" s="8">
        <f>D38+C38</f>
        <v>-779028.16000000015</v>
      </c>
      <c r="F38" s="8">
        <f>F20-F36</f>
        <v>-1079578.25</v>
      </c>
      <c r="G38" s="9">
        <f>G20-G36</f>
        <v>-810475.6400000006</v>
      </c>
    </row>
    <row r="39" spans="2:7" s="10" customFormat="1" ht="15" customHeight="1" x14ac:dyDescent="0.2"/>
    <row r="40" spans="2:7" s="10" customFormat="1" x14ac:dyDescent="0.2">
      <c r="B40" s="10" t="s">
        <v>39</v>
      </c>
    </row>
    <row r="41" spans="2:7" s="10" customFormat="1" x14ac:dyDescent="0.2"/>
    <row r="42" spans="2:7" s="10" customFormat="1" x14ac:dyDescent="0.2"/>
    <row r="43" spans="2:7" s="10" customFormat="1" hidden="1" x14ac:dyDescent="0.2">
      <c r="B43" s="46"/>
      <c r="C43" s="46"/>
      <c r="D43" s="47"/>
    </row>
    <row r="44" spans="2:7" s="10" customFormat="1" hidden="1" x14ac:dyDescent="0.2">
      <c r="B44" s="51"/>
      <c r="C44" s="51"/>
      <c r="D44" s="51"/>
    </row>
    <row r="45" spans="2:7" s="10" customFormat="1" hidden="1" x14ac:dyDescent="0.2">
      <c r="B45" s="52"/>
      <c r="C45" s="52"/>
      <c r="D45" s="52"/>
    </row>
    <row r="46" spans="2:7" s="10" customFormat="1" ht="12.75" x14ac:dyDescent="0.2">
      <c r="B46" s="48"/>
    </row>
    <row r="47" spans="2:7" s="10" customFormat="1" ht="12.75" x14ac:dyDescent="0.2">
      <c r="B47" s="48" t="s">
        <v>43</v>
      </c>
      <c r="D47" s="49" t="s">
        <v>44</v>
      </c>
    </row>
    <row r="48" spans="2:7" s="10" customFormat="1" x14ac:dyDescent="0.2">
      <c r="B48" s="10" t="s">
        <v>40</v>
      </c>
      <c r="D48" s="50" t="s">
        <v>41</v>
      </c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7">
    <mergeCell ref="B44:D44"/>
    <mergeCell ref="B45:D45"/>
    <mergeCell ref="B5:B6"/>
    <mergeCell ref="B2:G2"/>
    <mergeCell ref="B3:G3"/>
    <mergeCell ref="B4:G4"/>
    <mergeCell ref="B22:B23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2024-07-23T19:05:19Z</cp:lastPrinted>
  <dcterms:created xsi:type="dcterms:W3CDTF">2019-12-11T17:18:27Z</dcterms:created>
  <dcterms:modified xsi:type="dcterms:W3CDTF">2025-01-24T18:59:21Z</dcterms:modified>
</cp:coreProperties>
</file>